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11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V21" i="1"/>
  <c r="V6"/>
  <c r="V7"/>
  <c r="V8"/>
  <c r="V9"/>
  <c r="V10"/>
  <c r="V11"/>
  <c r="V12"/>
  <c r="V13"/>
  <c r="V14"/>
  <c r="V15"/>
  <c r="V16"/>
  <c r="V17"/>
  <c r="V18"/>
  <c r="V5"/>
  <c r="U14"/>
  <c r="U15"/>
  <c r="U16"/>
  <c r="U17"/>
  <c r="U18"/>
  <c r="U11"/>
  <c r="U6"/>
  <c r="U7"/>
  <c r="U8"/>
  <c r="U9"/>
  <c r="U10"/>
  <c r="U12"/>
  <c r="U13"/>
  <c r="U5"/>
  <c r="W18" l="1"/>
  <c r="W17"/>
  <c r="W14"/>
  <c r="W15"/>
  <c r="U19"/>
  <c r="W19" s="1"/>
  <c r="W16"/>
  <c r="W12"/>
  <c r="W11"/>
  <c r="W10"/>
  <c r="W9"/>
  <c r="W8"/>
  <c r="W7"/>
  <c r="W6"/>
  <c r="W13"/>
  <c r="W5"/>
</calcChain>
</file>

<file path=xl/sharedStrings.xml><?xml version="1.0" encoding="utf-8"?>
<sst xmlns="http://schemas.openxmlformats.org/spreadsheetml/2006/main" count="189" uniqueCount="54">
  <si>
    <t>Nicole</t>
  </si>
  <si>
    <t>Karen</t>
  </si>
  <si>
    <t>Stéphanie</t>
  </si>
  <si>
    <t>Manue</t>
  </si>
  <si>
    <t>Anne</t>
  </si>
  <si>
    <t>-</t>
  </si>
  <si>
    <t>Resultats</t>
  </si>
  <si>
    <t>Domicile</t>
  </si>
  <si>
    <t>Exterieur</t>
  </si>
  <si>
    <t>Total</t>
  </si>
  <si>
    <t>Nbre de match joué</t>
  </si>
  <si>
    <t>Moyenne point/match</t>
  </si>
  <si>
    <t>Babeth</t>
  </si>
  <si>
    <t>Karine</t>
  </si>
  <si>
    <t>Chanzeaux</t>
  </si>
  <si>
    <t>St Laurent de la Plaine</t>
  </si>
  <si>
    <t>Pomjeannais</t>
  </si>
  <si>
    <t>RESULTATS 2008/2009</t>
  </si>
  <si>
    <t>Helene</t>
  </si>
  <si>
    <t>Murielle</t>
  </si>
  <si>
    <t>Jennifer</t>
  </si>
  <si>
    <t>Carole</t>
  </si>
  <si>
    <t>Valerie</t>
  </si>
  <si>
    <t>Marie-Paule</t>
  </si>
  <si>
    <t>Béa</t>
  </si>
  <si>
    <t>38/25</t>
  </si>
  <si>
    <t>35/50</t>
  </si>
  <si>
    <t>39/24</t>
  </si>
  <si>
    <t>43/12</t>
  </si>
  <si>
    <t>Chavagnes</t>
  </si>
  <si>
    <t>46/32</t>
  </si>
  <si>
    <t>37/39</t>
  </si>
  <si>
    <t>Trophee</t>
  </si>
  <si>
    <t>St Lambert</t>
  </si>
  <si>
    <t>17/40</t>
  </si>
  <si>
    <t>17/38</t>
  </si>
  <si>
    <t>47/12</t>
  </si>
  <si>
    <t>La membrolle</t>
  </si>
  <si>
    <t>36/22</t>
  </si>
  <si>
    <t>St andré de la marche</t>
  </si>
  <si>
    <t>Tourmelay</t>
  </si>
  <si>
    <t>Somloire-St Paul</t>
  </si>
  <si>
    <t>Ysernay</t>
  </si>
  <si>
    <t>Trophée</t>
  </si>
  <si>
    <t>Machelles</t>
  </si>
  <si>
    <t>29/25</t>
  </si>
  <si>
    <t>18/42</t>
  </si>
  <si>
    <t>48/33</t>
  </si>
  <si>
    <t>53/25</t>
  </si>
  <si>
    <t>19/57</t>
  </si>
  <si>
    <t>20/52</t>
  </si>
  <si>
    <t>63/30</t>
  </si>
  <si>
    <t>47/23</t>
  </si>
  <si>
    <t>37/68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</si>
</sst>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2" borderId="1" xfId="0" applyFont="1" applyFill="1" applyBorder="1" applyAlignment="1"/>
    <xf numFmtId="16" fontId="3" fillId="7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7" borderId="9" xfId="0" applyFont="1" applyFill="1" applyBorder="1" applyAlignment="1">
      <alignment horizontal="center"/>
    </xf>
    <xf numFmtId="46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70" zoomScaleNormal="7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T25" sqref="T25"/>
    </sheetView>
  </sheetViews>
  <sheetFormatPr baseColWidth="10" defaultRowHeight="12.75"/>
  <cols>
    <col min="1" max="1" width="14.28515625" customWidth="1"/>
    <col min="2" max="3" width="11.42578125" style="1" customWidth="1"/>
    <col min="4" max="4" width="13.85546875" style="1" customWidth="1"/>
    <col min="5" max="5" width="12" style="1" customWidth="1"/>
    <col min="6" max="9" width="11.42578125" style="1" customWidth="1"/>
    <col min="10" max="10" width="13.85546875" style="1" customWidth="1"/>
    <col min="11" max="11" width="17.28515625" style="1" customWidth="1"/>
    <col min="12" max="12" width="12.7109375" style="1" customWidth="1"/>
    <col min="13" max="13" width="12" style="1" customWidth="1"/>
    <col min="14" max="14" width="11.42578125" style="1" customWidth="1"/>
    <col min="15" max="19" width="11.42578125" customWidth="1"/>
    <col min="20" max="20" width="11.85546875" customWidth="1"/>
    <col min="21" max="21" width="11.42578125" style="1"/>
  </cols>
  <sheetData>
    <row r="1" spans="1:24" ht="18">
      <c r="A1" s="2"/>
      <c r="B1" s="34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15.75">
      <c r="B2" s="37" t="s">
        <v>14</v>
      </c>
      <c r="C2" s="38"/>
      <c r="D2" s="39" t="s">
        <v>15</v>
      </c>
      <c r="E2" s="40"/>
      <c r="F2" s="37" t="s">
        <v>16</v>
      </c>
      <c r="G2" s="38"/>
      <c r="H2" s="37" t="s">
        <v>29</v>
      </c>
      <c r="I2" s="41"/>
      <c r="J2" s="27" t="s">
        <v>33</v>
      </c>
      <c r="K2" s="24" t="s">
        <v>37</v>
      </c>
      <c r="L2" s="41" t="s">
        <v>39</v>
      </c>
      <c r="M2" s="38"/>
      <c r="N2" s="37" t="s">
        <v>40</v>
      </c>
      <c r="O2" s="38"/>
      <c r="P2" s="37" t="s">
        <v>41</v>
      </c>
      <c r="Q2" s="38"/>
      <c r="R2" s="37" t="s">
        <v>42</v>
      </c>
      <c r="S2" s="38"/>
      <c r="T2" s="26" t="s">
        <v>44</v>
      </c>
      <c r="U2" s="36" t="s">
        <v>9</v>
      </c>
      <c r="V2" s="31" t="s">
        <v>10</v>
      </c>
      <c r="W2" s="31" t="s">
        <v>11</v>
      </c>
      <c r="X2" s="10"/>
    </row>
    <row r="3" spans="1:24"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18" t="s">
        <v>8</v>
      </c>
      <c r="H3" s="3" t="s">
        <v>7</v>
      </c>
      <c r="I3" s="18" t="s">
        <v>8</v>
      </c>
      <c r="J3" s="18" t="s">
        <v>32</v>
      </c>
      <c r="K3" s="3" t="s">
        <v>32</v>
      </c>
      <c r="L3" s="9" t="s">
        <v>7</v>
      </c>
      <c r="M3" s="3" t="s">
        <v>8</v>
      </c>
      <c r="N3" s="3" t="s">
        <v>7</v>
      </c>
      <c r="O3" s="3" t="s">
        <v>8</v>
      </c>
      <c r="P3" s="3" t="s">
        <v>7</v>
      </c>
      <c r="Q3" s="3" t="s">
        <v>8</v>
      </c>
      <c r="R3" s="3" t="s">
        <v>7</v>
      </c>
      <c r="S3" s="3" t="s">
        <v>8</v>
      </c>
      <c r="T3" s="3" t="s">
        <v>43</v>
      </c>
      <c r="U3" s="36"/>
      <c r="V3" s="32"/>
      <c r="W3" s="32"/>
      <c r="X3" s="10"/>
    </row>
    <row r="4" spans="1:24">
      <c r="B4" s="12">
        <v>39758</v>
      </c>
      <c r="C4" s="12">
        <v>39714</v>
      </c>
      <c r="D4" s="12">
        <v>39723</v>
      </c>
      <c r="E4" s="12">
        <v>39784</v>
      </c>
      <c r="F4" s="7">
        <v>39772</v>
      </c>
      <c r="G4" s="19">
        <v>39728</v>
      </c>
      <c r="H4" s="7">
        <v>39744</v>
      </c>
      <c r="I4" s="19">
        <v>39792</v>
      </c>
      <c r="J4" s="19"/>
      <c r="K4" s="7">
        <v>39841</v>
      </c>
      <c r="L4" s="11">
        <v>39926</v>
      </c>
      <c r="M4" s="7">
        <v>39910</v>
      </c>
      <c r="N4" s="7">
        <v>39898</v>
      </c>
      <c r="O4" s="7">
        <v>39940</v>
      </c>
      <c r="P4" s="7">
        <v>39877</v>
      </c>
      <c r="Q4" s="7">
        <v>39945</v>
      </c>
      <c r="R4" s="7">
        <v>39961</v>
      </c>
      <c r="S4" s="7">
        <v>39931</v>
      </c>
      <c r="T4" s="7">
        <v>39882</v>
      </c>
      <c r="U4" s="36"/>
      <c r="V4" s="33"/>
      <c r="W4" s="33"/>
      <c r="X4" s="10"/>
    </row>
    <row r="5" spans="1:24" s="6" customFormat="1" ht="18">
      <c r="A5" s="4" t="s">
        <v>0</v>
      </c>
      <c r="B5" s="5">
        <v>0</v>
      </c>
      <c r="C5" s="5">
        <v>0</v>
      </c>
      <c r="D5" s="5">
        <v>8</v>
      </c>
      <c r="E5" s="5">
        <v>6</v>
      </c>
      <c r="F5" s="5" t="s">
        <v>5</v>
      </c>
      <c r="G5" s="20" t="s">
        <v>5</v>
      </c>
      <c r="H5" s="17" t="s">
        <v>5</v>
      </c>
      <c r="I5" s="23" t="s">
        <v>5</v>
      </c>
      <c r="J5" s="23">
        <v>0</v>
      </c>
      <c r="K5" s="17" t="s">
        <v>5</v>
      </c>
      <c r="L5" s="16" t="s">
        <v>5</v>
      </c>
      <c r="M5" s="17" t="s">
        <v>5</v>
      </c>
      <c r="N5" s="17" t="s">
        <v>5</v>
      </c>
      <c r="O5" s="17" t="s">
        <v>5</v>
      </c>
      <c r="P5" s="17" t="s">
        <v>5</v>
      </c>
      <c r="Q5" s="17">
        <v>0</v>
      </c>
      <c r="R5" s="17" t="s">
        <v>5</v>
      </c>
      <c r="S5" s="17">
        <v>0</v>
      </c>
      <c r="T5" s="17" t="s">
        <v>5</v>
      </c>
      <c r="U5" s="42">
        <f t="shared" ref="U5:U13" si="0">SUM(B5:S5)</f>
        <v>14</v>
      </c>
      <c r="V5" s="8">
        <f>SUMIF(B5:T5,"&gt;=0",$B$21:$T$21)</f>
        <v>7</v>
      </c>
      <c r="W5" s="43">
        <f>U5/V5</f>
        <v>2</v>
      </c>
    </row>
    <row r="6" spans="1:24" s="6" customFormat="1" ht="18">
      <c r="A6" s="4" t="s">
        <v>18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20" t="s">
        <v>5</v>
      </c>
      <c r="H6" s="17">
        <v>2</v>
      </c>
      <c r="I6" s="23">
        <v>0</v>
      </c>
      <c r="J6" s="23">
        <v>6</v>
      </c>
      <c r="K6" s="17" t="s">
        <v>5</v>
      </c>
      <c r="L6" s="16" t="s">
        <v>5</v>
      </c>
      <c r="M6" s="17">
        <v>10</v>
      </c>
      <c r="N6" s="17">
        <v>2</v>
      </c>
      <c r="O6" s="17">
        <v>6</v>
      </c>
      <c r="P6" s="17" t="s">
        <v>5</v>
      </c>
      <c r="Q6" s="17">
        <v>0</v>
      </c>
      <c r="R6" s="17" t="s">
        <v>5</v>
      </c>
      <c r="S6" s="17" t="s">
        <v>5</v>
      </c>
      <c r="T6" s="17" t="s">
        <v>5</v>
      </c>
      <c r="U6" s="42">
        <f t="shared" si="0"/>
        <v>26</v>
      </c>
      <c r="V6" s="8">
        <f t="shared" ref="V6:V18" si="1">SUMIF(B6:T6,"&gt;=0",$B$21:$T$21)</f>
        <v>7</v>
      </c>
      <c r="W6" s="43">
        <f t="shared" ref="W6:W19" si="2">U6/V6</f>
        <v>3.7142857142857144</v>
      </c>
    </row>
    <row r="7" spans="1:24" s="6" customFormat="1" ht="18">
      <c r="A7" s="4" t="s">
        <v>19</v>
      </c>
      <c r="B7" s="5" t="s">
        <v>5</v>
      </c>
      <c r="C7" s="5">
        <v>0</v>
      </c>
      <c r="D7" s="5">
        <v>0</v>
      </c>
      <c r="E7" s="5" t="s">
        <v>5</v>
      </c>
      <c r="F7" s="5" t="s">
        <v>5</v>
      </c>
      <c r="G7" s="20">
        <v>2</v>
      </c>
      <c r="H7" s="17">
        <v>4</v>
      </c>
      <c r="I7" s="23" t="s">
        <v>5</v>
      </c>
      <c r="J7" s="23">
        <v>3</v>
      </c>
      <c r="K7" s="17">
        <v>2</v>
      </c>
      <c r="L7" s="16" t="s">
        <v>5</v>
      </c>
      <c r="M7" s="17" t="s">
        <v>5</v>
      </c>
      <c r="N7" s="17" t="s">
        <v>5</v>
      </c>
      <c r="O7" s="17">
        <v>2</v>
      </c>
      <c r="P7" s="17">
        <v>0</v>
      </c>
      <c r="Q7" s="17" t="s">
        <v>5</v>
      </c>
      <c r="R7" s="17">
        <v>4</v>
      </c>
      <c r="S7" s="17">
        <v>0</v>
      </c>
      <c r="T7" s="17">
        <v>0</v>
      </c>
      <c r="U7" s="42">
        <f t="shared" si="0"/>
        <v>17</v>
      </c>
      <c r="V7" s="8">
        <f t="shared" si="1"/>
        <v>11</v>
      </c>
      <c r="W7" s="43">
        <f t="shared" si="2"/>
        <v>1.5454545454545454</v>
      </c>
    </row>
    <row r="8" spans="1:24" s="6" customFormat="1" ht="18">
      <c r="A8" s="4" t="s">
        <v>2</v>
      </c>
      <c r="B8" s="5">
        <v>11</v>
      </c>
      <c r="C8" s="5">
        <v>12</v>
      </c>
      <c r="D8" s="5" t="s">
        <v>5</v>
      </c>
      <c r="E8" s="5">
        <v>4</v>
      </c>
      <c r="F8" s="5">
        <v>10</v>
      </c>
      <c r="G8" s="20">
        <v>7</v>
      </c>
      <c r="H8" s="17">
        <v>13</v>
      </c>
      <c r="I8" s="23" t="s">
        <v>5</v>
      </c>
      <c r="J8" s="23" t="s">
        <v>5</v>
      </c>
      <c r="K8" s="17">
        <v>5</v>
      </c>
      <c r="L8" s="16">
        <v>18</v>
      </c>
      <c r="M8" s="17">
        <v>14</v>
      </c>
      <c r="N8" s="17">
        <v>9</v>
      </c>
      <c r="O8" s="17">
        <v>20</v>
      </c>
      <c r="P8" s="17" t="s">
        <v>5</v>
      </c>
      <c r="Q8" s="17">
        <v>4</v>
      </c>
      <c r="R8" s="17">
        <v>11</v>
      </c>
      <c r="S8" s="17">
        <v>10</v>
      </c>
      <c r="T8" s="17">
        <v>5</v>
      </c>
      <c r="U8" s="42">
        <f t="shared" si="0"/>
        <v>148</v>
      </c>
      <c r="V8" s="8">
        <f t="shared" si="1"/>
        <v>15</v>
      </c>
      <c r="W8" s="43">
        <f t="shared" si="2"/>
        <v>9.8666666666666671</v>
      </c>
    </row>
    <row r="9" spans="1:24" s="6" customFormat="1" ht="18">
      <c r="A9" s="4" t="s">
        <v>3</v>
      </c>
      <c r="B9" s="5">
        <v>6</v>
      </c>
      <c r="C9" s="5">
        <v>6</v>
      </c>
      <c r="D9" s="5">
        <v>6</v>
      </c>
      <c r="E9" s="5" t="s">
        <v>5</v>
      </c>
      <c r="F9" s="5">
        <v>15</v>
      </c>
      <c r="G9" s="20" t="s">
        <v>5</v>
      </c>
      <c r="H9" s="17">
        <v>10</v>
      </c>
      <c r="I9" s="23">
        <v>10</v>
      </c>
      <c r="J9" s="23" t="s">
        <v>5</v>
      </c>
      <c r="K9" s="17">
        <v>5</v>
      </c>
      <c r="L9" s="16">
        <v>12</v>
      </c>
      <c r="M9" s="17">
        <v>14</v>
      </c>
      <c r="N9" s="17">
        <v>21</v>
      </c>
      <c r="O9" s="17">
        <v>10</v>
      </c>
      <c r="P9" s="17">
        <v>14</v>
      </c>
      <c r="Q9" s="17" t="s">
        <v>5</v>
      </c>
      <c r="R9" s="17" t="s">
        <v>5</v>
      </c>
      <c r="S9" s="17" t="s">
        <v>5</v>
      </c>
      <c r="T9" s="17" t="s">
        <v>5</v>
      </c>
      <c r="U9" s="42">
        <f t="shared" si="0"/>
        <v>129</v>
      </c>
      <c r="V9" s="8">
        <f t="shared" si="1"/>
        <v>12</v>
      </c>
      <c r="W9" s="43">
        <f t="shared" si="2"/>
        <v>10.75</v>
      </c>
    </row>
    <row r="10" spans="1:24" s="6" customFormat="1" ht="18">
      <c r="A10" s="4" t="s">
        <v>20</v>
      </c>
      <c r="B10" s="5" t="s">
        <v>5</v>
      </c>
      <c r="C10" s="5">
        <v>2</v>
      </c>
      <c r="D10" s="5" t="s">
        <v>5</v>
      </c>
      <c r="E10" s="5" t="s">
        <v>5</v>
      </c>
      <c r="F10" s="5">
        <v>0</v>
      </c>
      <c r="G10" s="20" t="s">
        <v>5</v>
      </c>
      <c r="H10" s="17" t="s">
        <v>5</v>
      </c>
      <c r="I10" s="23" t="s">
        <v>5</v>
      </c>
      <c r="J10" s="23">
        <v>0</v>
      </c>
      <c r="K10" s="17" t="s">
        <v>5</v>
      </c>
      <c r="L10" s="16" t="s">
        <v>5</v>
      </c>
      <c r="M10" s="17" t="s">
        <v>5</v>
      </c>
      <c r="N10" s="17" t="s">
        <v>5</v>
      </c>
      <c r="O10" s="17" t="s">
        <v>5</v>
      </c>
      <c r="P10" s="17" t="s">
        <v>5</v>
      </c>
      <c r="Q10" s="17" t="s">
        <v>5</v>
      </c>
      <c r="R10" s="17" t="s">
        <v>5</v>
      </c>
      <c r="S10" s="17" t="s">
        <v>5</v>
      </c>
      <c r="T10" s="17" t="s">
        <v>5</v>
      </c>
      <c r="U10" s="42">
        <f t="shared" si="0"/>
        <v>2</v>
      </c>
      <c r="V10" s="8">
        <f t="shared" si="1"/>
        <v>3</v>
      </c>
      <c r="W10" s="43">
        <f t="shared" si="2"/>
        <v>0.66666666666666663</v>
      </c>
    </row>
    <row r="11" spans="1:24" s="6" customFormat="1" ht="18">
      <c r="A11" s="4" t="s">
        <v>13</v>
      </c>
      <c r="B11" s="5">
        <v>1</v>
      </c>
      <c r="C11" s="5" t="s">
        <v>5</v>
      </c>
      <c r="D11" s="5">
        <v>0</v>
      </c>
      <c r="E11" s="5" t="s">
        <v>5</v>
      </c>
      <c r="F11" s="5">
        <v>0</v>
      </c>
      <c r="G11" s="20" t="s">
        <v>5</v>
      </c>
      <c r="H11" s="17">
        <v>2</v>
      </c>
      <c r="I11" s="23">
        <v>2</v>
      </c>
      <c r="J11" s="23" t="s">
        <v>5</v>
      </c>
      <c r="K11" s="17" t="s">
        <v>5</v>
      </c>
      <c r="L11" s="16" t="s">
        <v>5</v>
      </c>
      <c r="M11" s="17" t="s">
        <v>5</v>
      </c>
      <c r="N11" s="17">
        <v>0</v>
      </c>
      <c r="O11" s="17" t="s">
        <v>5</v>
      </c>
      <c r="P11" s="17">
        <v>2</v>
      </c>
      <c r="Q11" s="17">
        <v>0</v>
      </c>
      <c r="R11" s="17">
        <v>2</v>
      </c>
      <c r="S11" s="17">
        <v>0</v>
      </c>
      <c r="T11" s="17">
        <v>2</v>
      </c>
      <c r="U11" s="42">
        <f t="shared" si="0"/>
        <v>9</v>
      </c>
      <c r="V11" s="8">
        <f t="shared" si="1"/>
        <v>11</v>
      </c>
      <c r="W11" s="43">
        <f t="shared" si="2"/>
        <v>0.81818181818181823</v>
      </c>
    </row>
    <row r="12" spans="1:24" s="6" customFormat="1" ht="18">
      <c r="A12" s="4" t="s">
        <v>4</v>
      </c>
      <c r="B12" s="5">
        <v>2</v>
      </c>
      <c r="C12" s="5">
        <v>4</v>
      </c>
      <c r="D12" s="5" t="s">
        <v>5</v>
      </c>
      <c r="E12" s="5">
        <v>4</v>
      </c>
      <c r="F12" s="5">
        <v>2</v>
      </c>
      <c r="G12" s="20">
        <v>0</v>
      </c>
      <c r="H12" s="17">
        <v>4</v>
      </c>
      <c r="I12" s="23" t="s">
        <v>5</v>
      </c>
      <c r="J12" s="23">
        <v>6</v>
      </c>
      <c r="K12" s="17">
        <v>10</v>
      </c>
      <c r="L12" s="16">
        <v>2</v>
      </c>
      <c r="M12" s="17">
        <v>4</v>
      </c>
      <c r="N12" s="17">
        <v>3</v>
      </c>
      <c r="O12" s="17">
        <v>4</v>
      </c>
      <c r="P12" s="17">
        <v>4</v>
      </c>
      <c r="Q12" s="17" t="s">
        <v>5</v>
      </c>
      <c r="R12" s="17">
        <v>0</v>
      </c>
      <c r="S12" s="17">
        <v>0</v>
      </c>
      <c r="T12" s="17">
        <v>2</v>
      </c>
      <c r="U12" s="42">
        <f t="shared" si="0"/>
        <v>49</v>
      </c>
      <c r="V12" s="8">
        <f t="shared" si="1"/>
        <v>16</v>
      </c>
      <c r="W12" s="43">
        <f t="shared" si="2"/>
        <v>3.0625</v>
      </c>
    </row>
    <row r="13" spans="1:24" s="6" customFormat="1" ht="18">
      <c r="A13" s="4" t="s">
        <v>12</v>
      </c>
      <c r="B13" s="5">
        <v>8</v>
      </c>
      <c r="C13" s="5" t="s">
        <v>5</v>
      </c>
      <c r="D13" s="5">
        <v>2</v>
      </c>
      <c r="E13" s="5">
        <v>2</v>
      </c>
      <c r="F13" s="5">
        <v>5</v>
      </c>
      <c r="G13" s="20" t="s">
        <v>5</v>
      </c>
      <c r="H13" s="17" t="s">
        <v>5</v>
      </c>
      <c r="I13" s="23">
        <v>2</v>
      </c>
      <c r="J13" s="23" t="s">
        <v>5</v>
      </c>
      <c r="K13" s="17" t="s">
        <v>5</v>
      </c>
      <c r="L13" s="16">
        <v>2</v>
      </c>
      <c r="M13" s="17" t="s">
        <v>5</v>
      </c>
      <c r="N13" s="17">
        <v>4</v>
      </c>
      <c r="O13" s="17" t="s">
        <v>5</v>
      </c>
      <c r="P13" s="17">
        <v>0</v>
      </c>
      <c r="Q13" s="17" t="s">
        <v>5</v>
      </c>
      <c r="R13" s="17">
        <v>0</v>
      </c>
      <c r="S13" s="17" t="s">
        <v>5</v>
      </c>
      <c r="T13" s="17" t="s">
        <v>5</v>
      </c>
      <c r="U13" s="42">
        <f t="shared" si="0"/>
        <v>25</v>
      </c>
      <c r="V13" s="8">
        <f t="shared" si="1"/>
        <v>9</v>
      </c>
      <c r="W13" s="43">
        <f t="shared" si="2"/>
        <v>2.7777777777777777</v>
      </c>
    </row>
    <row r="14" spans="1:24" s="6" customFormat="1" ht="18">
      <c r="A14" s="4" t="s">
        <v>21</v>
      </c>
      <c r="B14" s="5">
        <v>0</v>
      </c>
      <c r="C14" s="5">
        <v>0</v>
      </c>
      <c r="D14" s="5">
        <v>0</v>
      </c>
      <c r="E14" s="5" t="s">
        <v>5</v>
      </c>
      <c r="F14" s="5" t="s">
        <v>5</v>
      </c>
      <c r="G14" s="20">
        <v>0</v>
      </c>
      <c r="H14" s="17" t="s">
        <v>5</v>
      </c>
      <c r="I14" s="23">
        <v>0</v>
      </c>
      <c r="J14" s="23">
        <v>0</v>
      </c>
      <c r="K14" s="17" t="s">
        <v>5</v>
      </c>
      <c r="L14" s="16" t="s">
        <v>5</v>
      </c>
      <c r="M14" s="17" t="s">
        <v>5</v>
      </c>
      <c r="N14" s="17" t="s">
        <v>5</v>
      </c>
      <c r="O14" s="17" t="s">
        <v>5</v>
      </c>
      <c r="P14" s="17" t="s">
        <v>5</v>
      </c>
      <c r="Q14" s="17" t="s">
        <v>5</v>
      </c>
      <c r="R14" s="17">
        <v>0</v>
      </c>
      <c r="S14" s="17" t="s">
        <v>5</v>
      </c>
      <c r="T14" s="17" t="s">
        <v>5</v>
      </c>
      <c r="U14" s="42">
        <f t="shared" ref="U14:U18" si="3">SUM(B14:S14)</f>
        <v>0</v>
      </c>
      <c r="V14" s="8">
        <f t="shared" si="1"/>
        <v>7</v>
      </c>
      <c r="W14" s="43">
        <f t="shared" ref="W14:W18" si="4">U14/V14</f>
        <v>0</v>
      </c>
    </row>
    <row r="15" spans="1:24" s="6" customFormat="1" ht="18">
      <c r="A15" s="4" t="s">
        <v>22</v>
      </c>
      <c r="B15" s="5">
        <v>9</v>
      </c>
      <c r="C15" s="5">
        <v>14</v>
      </c>
      <c r="D15" s="5">
        <v>13</v>
      </c>
      <c r="E15" s="5" t="s">
        <v>5</v>
      </c>
      <c r="F15" s="5">
        <v>10</v>
      </c>
      <c r="G15" s="20">
        <v>15</v>
      </c>
      <c r="H15" s="17">
        <v>8</v>
      </c>
      <c r="I15" s="23">
        <v>24</v>
      </c>
      <c r="J15" s="23">
        <v>3</v>
      </c>
      <c r="K15" s="17">
        <v>10</v>
      </c>
      <c r="L15" s="16">
        <v>6</v>
      </c>
      <c r="M15" s="17">
        <v>2</v>
      </c>
      <c r="N15" s="17" t="s">
        <v>5</v>
      </c>
      <c r="O15" s="17">
        <v>21</v>
      </c>
      <c r="P15" s="17">
        <v>9</v>
      </c>
      <c r="Q15" s="17">
        <v>5</v>
      </c>
      <c r="R15" s="17">
        <v>11</v>
      </c>
      <c r="S15" s="17" t="s">
        <v>5</v>
      </c>
      <c r="T15" s="17">
        <v>7</v>
      </c>
      <c r="U15" s="42">
        <f t="shared" si="3"/>
        <v>160</v>
      </c>
      <c r="V15" s="8">
        <f t="shared" si="1"/>
        <v>16</v>
      </c>
      <c r="W15" s="43">
        <f t="shared" si="4"/>
        <v>10</v>
      </c>
    </row>
    <row r="16" spans="1:24" s="6" customFormat="1" ht="18">
      <c r="A16" s="4" t="s">
        <v>23</v>
      </c>
      <c r="B16" s="5">
        <v>0</v>
      </c>
      <c r="C16" s="5" t="s">
        <v>5</v>
      </c>
      <c r="D16" s="5">
        <v>6</v>
      </c>
      <c r="E16" s="5">
        <v>1</v>
      </c>
      <c r="F16" s="5">
        <v>4</v>
      </c>
      <c r="G16" s="20">
        <v>9</v>
      </c>
      <c r="H16" s="17">
        <v>0</v>
      </c>
      <c r="I16" s="23">
        <v>9</v>
      </c>
      <c r="J16" s="23">
        <v>2</v>
      </c>
      <c r="K16" s="17" t="s">
        <v>5</v>
      </c>
      <c r="L16" s="16">
        <v>0</v>
      </c>
      <c r="M16" s="17" t="s">
        <v>5</v>
      </c>
      <c r="N16" s="17" t="s">
        <v>5</v>
      </c>
      <c r="O16" s="17" t="s">
        <v>5</v>
      </c>
      <c r="P16" s="17" t="s">
        <v>5</v>
      </c>
      <c r="Q16" s="17">
        <v>1</v>
      </c>
      <c r="R16" s="17">
        <v>4</v>
      </c>
      <c r="S16" s="17">
        <v>3</v>
      </c>
      <c r="T16" s="17">
        <v>0</v>
      </c>
      <c r="U16" s="42">
        <f t="shared" si="3"/>
        <v>39</v>
      </c>
      <c r="V16" s="8">
        <f t="shared" si="1"/>
        <v>13</v>
      </c>
      <c r="W16" s="43">
        <f t="shared" si="4"/>
        <v>3</v>
      </c>
    </row>
    <row r="17" spans="1:23" s="6" customFormat="1" ht="18">
      <c r="A17" s="4" t="s">
        <v>24</v>
      </c>
      <c r="B17" s="5" t="s">
        <v>5</v>
      </c>
      <c r="C17" s="5" t="s">
        <v>5</v>
      </c>
      <c r="D17" s="5" t="s">
        <v>5</v>
      </c>
      <c r="E17" s="5">
        <v>0</v>
      </c>
      <c r="F17" s="5" t="s">
        <v>5</v>
      </c>
      <c r="G17" s="20">
        <v>6</v>
      </c>
      <c r="H17" s="17" t="s">
        <v>5</v>
      </c>
      <c r="I17" s="23" t="s">
        <v>5</v>
      </c>
      <c r="J17" s="23" t="s">
        <v>5</v>
      </c>
      <c r="K17" s="17">
        <v>4</v>
      </c>
      <c r="L17" s="16">
        <v>1</v>
      </c>
      <c r="M17" s="17">
        <v>4</v>
      </c>
      <c r="N17" s="17">
        <v>4</v>
      </c>
      <c r="O17" s="17" t="s">
        <v>5</v>
      </c>
      <c r="P17" s="17">
        <v>0</v>
      </c>
      <c r="Q17" s="17">
        <v>2</v>
      </c>
      <c r="R17" s="17" t="s">
        <v>5</v>
      </c>
      <c r="S17" s="17">
        <v>0</v>
      </c>
      <c r="T17" s="17">
        <v>2</v>
      </c>
      <c r="U17" s="42">
        <f t="shared" si="3"/>
        <v>21</v>
      </c>
      <c r="V17" s="8">
        <f t="shared" si="1"/>
        <v>10</v>
      </c>
      <c r="W17" s="43">
        <f t="shared" si="4"/>
        <v>2.1</v>
      </c>
    </row>
    <row r="18" spans="1:23" s="6" customFormat="1" ht="18">
      <c r="A18" s="4" t="s">
        <v>1</v>
      </c>
      <c r="B18" s="5" t="s">
        <v>5</v>
      </c>
      <c r="C18" s="5" t="s">
        <v>5</v>
      </c>
      <c r="D18" s="5" t="s">
        <v>5</v>
      </c>
      <c r="E18" s="5" t="s">
        <v>5</v>
      </c>
      <c r="F18" s="5" t="s">
        <v>5</v>
      </c>
      <c r="G18" s="20" t="s">
        <v>5</v>
      </c>
      <c r="H18" s="17" t="s">
        <v>5</v>
      </c>
      <c r="I18" s="23" t="s">
        <v>5</v>
      </c>
      <c r="J18" s="23" t="s">
        <v>5</v>
      </c>
      <c r="K18" s="17" t="s">
        <v>5</v>
      </c>
      <c r="L18" s="16">
        <v>6</v>
      </c>
      <c r="M18" s="17">
        <v>5</v>
      </c>
      <c r="N18" s="17">
        <v>5</v>
      </c>
      <c r="O18" s="17" t="s">
        <v>5</v>
      </c>
      <c r="P18" s="17">
        <v>0</v>
      </c>
      <c r="Q18" s="17">
        <v>8</v>
      </c>
      <c r="R18" s="17">
        <v>6</v>
      </c>
      <c r="S18" s="17">
        <v>6</v>
      </c>
      <c r="T18" s="17">
        <v>0</v>
      </c>
      <c r="U18" s="42">
        <f t="shared" si="3"/>
        <v>36</v>
      </c>
      <c r="V18" s="8">
        <f t="shared" si="1"/>
        <v>8</v>
      </c>
      <c r="W18" s="43">
        <f t="shared" si="4"/>
        <v>4.5</v>
      </c>
    </row>
    <row r="19" spans="1:23" s="15" customFormat="1" ht="18">
      <c r="A19" s="13" t="s">
        <v>6</v>
      </c>
      <c r="B19" s="21" t="s">
        <v>31</v>
      </c>
      <c r="C19" s="14" t="s">
        <v>25</v>
      </c>
      <c r="D19" s="21" t="s">
        <v>26</v>
      </c>
      <c r="E19" s="25" t="s">
        <v>35</v>
      </c>
      <c r="F19" s="14" t="s">
        <v>30</v>
      </c>
      <c r="G19" s="22" t="s">
        <v>27</v>
      </c>
      <c r="H19" s="14" t="s">
        <v>28</v>
      </c>
      <c r="I19" s="22" t="s">
        <v>36</v>
      </c>
      <c r="J19" s="28" t="s">
        <v>34</v>
      </c>
      <c r="K19" s="14" t="s">
        <v>38</v>
      </c>
      <c r="L19" s="30" t="s">
        <v>52</v>
      </c>
      <c r="M19" s="14" t="s">
        <v>48</v>
      </c>
      <c r="N19" s="14" t="s">
        <v>47</v>
      </c>
      <c r="O19" s="29" t="s">
        <v>51</v>
      </c>
      <c r="P19" s="14" t="s">
        <v>45</v>
      </c>
      <c r="Q19" s="21" t="s">
        <v>50</v>
      </c>
      <c r="R19" s="21" t="s">
        <v>53</v>
      </c>
      <c r="S19" s="21" t="s">
        <v>49</v>
      </c>
      <c r="T19" s="21" t="s">
        <v>46</v>
      </c>
      <c r="U19" s="42">
        <f>SUM(U5:U17)</f>
        <v>639</v>
      </c>
      <c r="V19" s="8">
        <v>19</v>
      </c>
      <c r="W19" s="43">
        <f t="shared" si="2"/>
        <v>33.631578947368418</v>
      </c>
    </row>
    <row r="21" spans="1:23"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V21">
        <f>SUM(B21:T21)</f>
        <v>19</v>
      </c>
    </row>
  </sheetData>
  <mergeCells count="12">
    <mergeCell ref="W2:W4"/>
    <mergeCell ref="B1:W1"/>
    <mergeCell ref="U2:U4"/>
    <mergeCell ref="N2:O2"/>
    <mergeCell ref="R2:S2"/>
    <mergeCell ref="B2:C2"/>
    <mergeCell ref="D2:E2"/>
    <mergeCell ref="F2:G2"/>
    <mergeCell ref="L2:M2"/>
    <mergeCell ref="V2:V4"/>
    <mergeCell ref="P2:Q2"/>
    <mergeCell ref="H2:I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2009-03-04T10:54:50Z</cp:lastPrinted>
  <dcterms:created xsi:type="dcterms:W3CDTF">2006-10-15T14:03:58Z</dcterms:created>
  <dcterms:modified xsi:type="dcterms:W3CDTF">2009-05-29T19:52:02Z</dcterms:modified>
</cp:coreProperties>
</file>