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116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T5" i="1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S5"/>
  <c r="T18"/>
  <c r="S18" l="1"/>
  <c r="U18" s="1"/>
  <c r="U17"/>
  <c r="U16"/>
  <c r="U13"/>
  <c r="U14"/>
  <c r="U15"/>
  <c r="U11"/>
  <c r="U10"/>
  <c r="U9"/>
  <c r="U8"/>
  <c r="U7"/>
  <c r="U6"/>
  <c r="U5"/>
  <c r="U12"/>
</calcChain>
</file>

<file path=xl/sharedStrings.xml><?xml version="1.0" encoding="utf-8"?>
<sst xmlns="http://schemas.openxmlformats.org/spreadsheetml/2006/main" count="155" uniqueCount="48">
  <si>
    <t>Karen</t>
  </si>
  <si>
    <t>Stéphanie</t>
  </si>
  <si>
    <t>Anne</t>
  </si>
  <si>
    <t>-</t>
  </si>
  <si>
    <t>Resultats</t>
  </si>
  <si>
    <t>Domicile</t>
  </si>
  <si>
    <t>Exterieur</t>
  </si>
  <si>
    <t>Nbre de match joué</t>
  </si>
  <si>
    <t>Moyenne point/match</t>
  </si>
  <si>
    <t>Babeth</t>
  </si>
  <si>
    <t>Helene</t>
  </si>
  <si>
    <t>Valerie</t>
  </si>
  <si>
    <t>Marie-Paule</t>
  </si>
  <si>
    <t>Béa</t>
  </si>
  <si>
    <t>Chavagnes</t>
  </si>
  <si>
    <t>Tourmelay</t>
  </si>
  <si>
    <t>Trophée</t>
  </si>
  <si>
    <t>Machelles</t>
  </si>
  <si>
    <t>RESULTATS 2009/2010</t>
  </si>
  <si>
    <t>Sylvie</t>
  </si>
  <si>
    <t>Christelle</t>
  </si>
  <si>
    <t>Genevieve</t>
  </si>
  <si>
    <t>Patricia</t>
  </si>
  <si>
    <t>Francesca</t>
  </si>
  <si>
    <t>38/11</t>
  </si>
  <si>
    <t>55/48</t>
  </si>
  <si>
    <t>49/42</t>
  </si>
  <si>
    <t>44/24</t>
  </si>
  <si>
    <t>24/30</t>
  </si>
  <si>
    <t>Avrillé</t>
  </si>
  <si>
    <t>36/18</t>
  </si>
  <si>
    <t>28/35</t>
  </si>
  <si>
    <t>Saint lambert du lattay</t>
  </si>
  <si>
    <t>Coron</t>
  </si>
  <si>
    <t>32/43</t>
  </si>
  <si>
    <t>Usac Angers</t>
  </si>
  <si>
    <t>34/48</t>
  </si>
  <si>
    <t>30/23</t>
  </si>
  <si>
    <t>Vihiers</t>
  </si>
  <si>
    <t>27/44</t>
  </si>
  <si>
    <t>Chanzeaux</t>
  </si>
  <si>
    <t>47/34</t>
  </si>
  <si>
    <t>26/42</t>
  </si>
  <si>
    <t>37/23</t>
  </si>
  <si>
    <t>32/23</t>
  </si>
  <si>
    <t>39/33</t>
  </si>
  <si>
    <t>29/22</t>
  </si>
  <si>
    <t>Total points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</si>
</sst>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3" fillId="5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6" fontId="3" fillId="7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6" sqref="H26"/>
    </sheetView>
  </sheetViews>
  <sheetFormatPr baseColWidth="10" defaultRowHeight="12.75"/>
  <cols>
    <col min="1" max="1" width="14.28515625" customWidth="1"/>
    <col min="2" max="3" width="11.42578125" style="1" customWidth="1"/>
    <col min="4" max="4" width="13.85546875" style="1" customWidth="1"/>
    <col min="5" max="5" width="12" style="1" customWidth="1"/>
    <col min="6" max="7" width="11.42578125" style="1" customWidth="1"/>
    <col min="8" max="8" width="13.42578125" style="1" customWidth="1"/>
    <col min="9" max="9" width="13.5703125" style="1" customWidth="1"/>
    <col min="10" max="10" width="12.7109375" style="1" customWidth="1"/>
    <col min="11" max="11" width="12" style="1" customWidth="1"/>
    <col min="12" max="12" width="11.42578125" style="1" customWidth="1"/>
    <col min="13" max="15" width="11.42578125" customWidth="1"/>
    <col min="16" max="18" width="11.85546875" customWidth="1"/>
    <col min="19" max="19" width="11.42578125" style="1"/>
  </cols>
  <sheetData>
    <row r="1" spans="1:22" ht="18">
      <c r="A1" s="2"/>
      <c r="B1" s="35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ht="15.75">
      <c r="B2" s="37" t="s">
        <v>14</v>
      </c>
      <c r="C2" s="38"/>
      <c r="D2" s="37" t="s">
        <v>15</v>
      </c>
      <c r="E2" s="38"/>
      <c r="F2" s="37" t="s">
        <v>17</v>
      </c>
      <c r="G2" s="39"/>
      <c r="H2" s="38" t="s">
        <v>32</v>
      </c>
      <c r="I2" s="41"/>
      <c r="J2" s="40" t="s">
        <v>35</v>
      </c>
      <c r="K2" s="38"/>
      <c r="L2" s="37" t="s">
        <v>29</v>
      </c>
      <c r="M2" s="38"/>
      <c r="N2" s="37" t="s">
        <v>40</v>
      </c>
      <c r="O2" s="38"/>
      <c r="P2" s="20" t="s">
        <v>29</v>
      </c>
      <c r="Q2" s="23" t="s">
        <v>33</v>
      </c>
      <c r="R2" s="24" t="s">
        <v>38</v>
      </c>
      <c r="S2" s="42" t="s">
        <v>47</v>
      </c>
      <c r="T2" s="32" t="s">
        <v>7</v>
      </c>
      <c r="U2" s="32" t="s">
        <v>8</v>
      </c>
      <c r="V2" s="10"/>
    </row>
    <row r="3" spans="1:22"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28" t="s">
        <v>6</v>
      </c>
      <c r="H3" s="9" t="s">
        <v>5</v>
      </c>
      <c r="I3" s="3" t="s">
        <v>6</v>
      </c>
      <c r="J3" s="9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16</v>
      </c>
      <c r="Q3" s="3" t="s">
        <v>16</v>
      </c>
      <c r="R3" s="3" t="s">
        <v>16</v>
      </c>
      <c r="S3" s="43"/>
      <c r="T3" s="33"/>
      <c r="U3" s="33"/>
      <c r="V3" s="10"/>
    </row>
    <row r="4" spans="1:22">
      <c r="B4" s="12">
        <v>40136</v>
      </c>
      <c r="C4" s="12">
        <v>40085</v>
      </c>
      <c r="D4" s="12">
        <v>40101</v>
      </c>
      <c r="E4" s="12">
        <v>40142</v>
      </c>
      <c r="F4" s="7">
        <v>40169</v>
      </c>
      <c r="G4" s="29">
        <v>40120</v>
      </c>
      <c r="H4" s="11">
        <v>40269</v>
      </c>
      <c r="I4" s="7">
        <v>40197</v>
      </c>
      <c r="J4" s="11">
        <v>40227</v>
      </c>
      <c r="K4" s="7">
        <v>40297</v>
      </c>
      <c r="L4" s="7">
        <v>40283</v>
      </c>
      <c r="M4" s="7">
        <v>40233</v>
      </c>
      <c r="N4" s="7">
        <v>40255</v>
      </c>
      <c r="O4" s="7">
        <v>40316</v>
      </c>
      <c r="P4" s="7">
        <v>40149</v>
      </c>
      <c r="Q4" s="7">
        <v>40212</v>
      </c>
      <c r="R4" s="7">
        <v>40248</v>
      </c>
      <c r="S4" s="44"/>
      <c r="T4" s="34"/>
      <c r="U4" s="34"/>
      <c r="V4" s="10"/>
    </row>
    <row r="5" spans="1:22" s="6" customFormat="1" ht="18">
      <c r="A5" s="4" t="s">
        <v>10</v>
      </c>
      <c r="B5" s="5" t="s">
        <v>3</v>
      </c>
      <c r="C5" s="5" t="s">
        <v>3</v>
      </c>
      <c r="D5" s="5" t="s">
        <v>3</v>
      </c>
      <c r="E5" s="5" t="s">
        <v>3</v>
      </c>
      <c r="F5" s="5">
        <v>4</v>
      </c>
      <c r="G5" s="30" t="s">
        <v>3</v>
      </c>
      <c r="H5" s="16" t="s">
        <v>3</v>
      </c>
      <c r="I5" s="17" t="s">
        <v>3</v>
      </c>
      <c r="J5" s="16" t="s">
        <v>3</v>
      </c>
      <c r="K5" s="17" t="s">
        <v>3</v>
      </c>
      <c r="L5" s="17" t="s">
        <v>3</v>
      </c>
      <c r="M5" s="17" t="s">
        <v>3</v>
      </c>
      <c r="N5" s="17" t="s">
        <v>3</v>
      </c>
      <c r="O5" s="17" t="s">
        <v>3</v>
      </c>
      <c r="P5" s="17">
        <v>3</v>
      </c>
      <c r="Q5" s="17">
        <v>4</v>
      </c>
      <c r="R5" s="17" t="s">
        <v>3</v>
      </c>
      <c r="S5" s="18">
        <f t="shared" ref="S5:S17" si="0">SUM(B5:R5)</f>
        <v>11</v>
      </c>
      <c r="T5" s="8">
        <f t="shared" ref="T5:T17" si="1">SUMIF(B5:R5,"&gt;=0",$B$20:$R$20)</f>
        <v>3</v>
      </c>
      <c r="U5" s="19">
        <f t="shared" ref="U5:U18" si="2">S5/T5</f>
        <v>3.6666666666666665</v>
      </c>
    </row>
    <row r="6" spans="1:22" s="6" customFormat="1" ht="18">
      <c r="A6" s="4" t="s">
        <v>1</v>
      </c>
      <c r="B6" s="5">
        <v>10</v>
      </c>
      <c r="C6" s="5">
        <v>6</v>
      </c>
      <c r="D6" s="5">
        <v>11</v>
      </c>
      <c r="E6" s="5">
        <v>15</v>
      </c>
      <c r="F6" s="5" t="s">
        <v>3</v>
      </c>
      <c r="G6" s="30" t="s">
        <v>3</v>
      </c>
      <c r="H6" s="16" t="s">
        <v>3</v>
      </c>
      <c r="I6" s="17" t="s">
        <v>3</v>
      </c>
      <c r="J6" s="16" t="s">
        <v>3</v>
      </c>
      <c r="K6" s="17" t="s">
        <v>3</v>
      </c>
      <c r="L6" s="17" t="s">
        <v>3</v>
      </c>
      <c r="M6" s="17" t="s">
        <v>3</v>
      </c>
      <c r="N6" s="17" t="s">
        <v>3</v>
      </c>
      <c r="O6" s="17" t="s">
        <v>3</v>
      </c>
      <c r="P6" s="17" t="s">
        <v>3</v>
      </c>
      <c r="Q6" s="17" t="s">
        <v>3</v>
      </c>
      <c r="R6" s="17" t="s">
        <v>3</v>
      </c>
      <c r="S6" s="18">
        <f t="shared" si="0"/>
        <v>42</v>
      </c>
      <c r="T6" s="8">
        <f t="shared" si="1"/>
        <v>4</v>
      </c>
      <c r="U6" s="19">
        <f t="shared" si="2"/>
        <v>10.5</v>
      </c>
    </row>
    <row r="7" spans="1:22" s="6" customFormat="1" ht="18">
      <c r="A7" s="4" t="s">
        <v>2</v>
      </c>
      <c r="B7" s="5">
        <v>10</v>
      </c>
      <c r="C7" s="5" t="s">
        <v>3</v>
      </c>
      <c r="D7" s="5" t="s">
        <v>3</v>
      </c>
      <c r="E7" s="5">
        <v>2</v>
      </c>
      <c r="F7" s="5">
        <v>0</v>
      </c>
      <c r="G7" s="30">
        <v>5</v>
      </c>
      <c r="H7" s="16">
        <v>0</v>
      </c>
      <c r="I7" s="17" t="s">
        <v>3</v>
      </c>
      <c r="J7" s="16" t="s">
        <v>3</v>
      </c>
      <c r="K7" s="17">
        <v>10</v>
      </c>
      <c r="L7" s="17">
        <v>4</v>
      </c>
      <c r="M7" s="17">
        <v>2</v>
      </c>
      <c r="N7" s="17">
        <v>2</v>
      </c>
      <c r="O7" s="17" t="s">
        <v>3</v>
      </c>
      <c r="P7" s="17">
        <v>6</v>
      </c>
      <c r="Q7" s="17">
        <v>10</v>
      </c>
      <c r="R7" s="17">
        <v>2</v>
      </c>
      <c r="S7" s="18">
        <f t="shared" si="0"/>
        <v>53</v>
      </c>
      <c r="T7" s="8">
        <f t="shared" si="1"/>
        <v>12</v>
      </c>
      <c r="U7" s="19">
        <f t="shared" si="2"/>
        <v>4.416666666666667</v>
      </c>
    </row>
    <row r="8" spans="1:22" s="6" customFormat="1" ht="18">
      <c r="A8" s="4" t="s">
        <v>9</v>
      </c>
      <c r="B8" s="5">
        <v>7</v>
      </c>
      <c r="C8" s="5" t="s">
        <v>3</v>
      </c>
      <c r="D8" s="5">
        <v>4</v>
      </c>
      <c r="E8" s="5" t="s">
        <v>3</v>
      </c>
      <c r="F8" s="5">
        <v>4</v>
      </c>
      <c r="G8" s="30">
        <v>0</v>
      </c>
      <c r="H8" s="16" t="s">
        <v>3</v>
      </c>
      <c r="I8" s="17" t="s">
        <v>3</v>
      </c>
      <c r="J8" s="16" t="s">
        <v>3</v>
      </c>
      <c r="K8" s="17" t="s">
        <v>3</v>
      </c>
      <c r="L8" s="17" t="s">
        <v>3</v>
      </c>
      <c r="M8" s="17" t="s">
        <v>3</v>
      </c>
      <c r="N8" s="17" t="s">
        <v>3</v>
      </c>
      <c r="O8" s="17" t="s">
        <v>3</v>
      </c>
      <c r="P8" s="17">
        <v>2</v>
      </c>
      <c r="Q8" s="17" t="s">
        <v>3</v>
      </c>
      <c r="R8" s="17">
        <v>2</v>
      </c>
      <c r="S8" s="18">
        <f t="shared" si="0"/>
        <v>19</v>
      </c>
      <c r="T8" s="8">
        <f t="shared" si="1"/>
        <v>6</v>
      </c>
      <c r="U8" s="19">
        <f t="shared" si="2"/>
        <v>3.1666666666666665</v>
      </c>
    </row>
    <row r="9" spans="1:22" s="6" customFormat="1" ht="18">
      <c r="A9" s="4" t="s">
        <v>11</v>
      </c>
      <c r="B9" s="5" t="s">
        <v>3</v>
      </c>
      <c r="C9" s="5">
        <v>10</v>
      </c>
      <c r="D9" s="5">
        <v>13</v>
      </c>
      <c r="E9" s="5">
        <v>10</v>
      </c>
      <c r="F9" s="5">
        <v>4</v>
      </c>
      <c r="G9" s="30">
        <v>11</v>
      </c>
      <c r="H9" s="16">
        <v>5</v>
      </c>
      <c r="I9" s="17">
        <v>10</v>
      </c>
      <c r="J9" s="16">
        <v>12</v>
      </c>
      <c r="K9" s="17">
        <v>8</v>
      </c>
      <c r="L9" s="17">
        <v>8</v>
      </c>
      <c r="M9" s="17">
        <v>6</v>
      </c>
      <c r="N9" s="17">
        <v>8</v>
      </c>
      <c r="O9" s="17">
        <v>10</v>
      </c>
      <c r="P9" s="17">
        <v>10</v>
      </c>
      <c r="Q9" s="17">
        <v>4</v>
      </c>
      <c r="R9" s="17">
        <v>10</v>
      </c>
      <c r="S9" s="18">
        <f t="shared" si="0"/>
        <v>139</v>
      </c>
      <c r="T9" s="8">
        <f t="shared" si="1"/>
        <v>16</v>
      </c>
      <c r="U9" s="19">
        <f t="shared" si="2"/>
        <v>8.6875</v>
      </c>
    </row>
    <row r="10" spans="1:22" s="6" customFormat="1" ht="18">
      <c r="A10" s="4" t="s">
        <v>12</v>
      </c>
      <c r="B10" s="5">
        <v>3</v>
      </c>
      <c r="C10" s="5">
        <v>6</v>
      </c>
      <c r="D10" s="5">
        <v>10</v>
      </c>
      <c r="E10" s="5">
        <v>8</v>
      </c>
      <c r="F10" s="5">
        <v>11</v>
      </c>
      <c r="G10" s="30">
        <v>0</v>
      </c>
      <c r="H10" s="16">
        <v>5</v>
      </c>
      <c r="I10" s="17" t="s">
        <v>3</v>
      </c>
      <c r="J10" s="16">
        <v>6</v>
      </c>
      <c r="K10" s="17">
        <v>4</v>
      </c>
      <c r="L10" s="17">
        <v>0</v>
      </c>
      <c r="M10" s="17" t="s">
        <v>3</v>
      </c>
      <c r="N10" s="17">
        <v>6</v>
      </c>
      <c r="O10" s="17">
        <v>6</v>
      </c>
      <c r="P10" s="17">
        <v>3</v>
      </c>
      <c r="Q10" s="17">
        <v>5</v>
      </c>
      <c r="R10" s="17">
        <v>0</v>
      </c>
      <c r="S10" s="18">
        <f t="shared" si="0"/>
        <v>73</v>
      </c>
      <c r="T10" s="8">
        <f t="shared" si="1"/>
        <v>15</v>
      </c>
      <c r="U10" s="19">
        <f t="shared" si="2"/>
        <v>4.8666666666666663</v>
      </c>
    </row>
    <row r="11" spans="1:22" s="6" customFormat="1" ht="18">
      <c r="A11" s="4" t="s">
        <v>13</v>
      </c>
      <c r="B11" s="5" t="s">
        <v>3</v>
      </c>
      <c r="C11" s="5">
        <v>8</v>
      </c>
      <c r="D11" s="5">
        <v>2</v>
      </c>
      <c r="E11" s="5" t="s">
        <v>3</v>
      </c>
      <c r="F11" s="5" t="s">
        <v>3</v>
      </c>
      <c r="G11" s="30">
        <v>0</v>
      </c>
      <c r="H11" s="16">
        <v>4</v>
      </c>
      <c r="I11" s="17" t="s">
        <v>3</v>
      </c>
      <c r="J11" s="16" t="s">
        <v>3</v>
      </c>
      <c r="K11" s="17" t="s">
        <v>3</v>
      </c>
      <c r="L11" s="17">
        <v>2</v>
      </c>
      <c r="M11" s="17" t="s">
        <v>3</v>
      </c>
      <c r="N11" s="17" t="s">
        <v>3</v>
      </c>
      <c r="O11" s="17" t="s">
        <v>3</v>
      </c>
      <c r="P11" s="17" t="s">
        <v>3</v>
      </c>
      <c r="Q11" s="17" t="s">
        <v>3</v>
      </c>
      <c r="R11" s="17" t="s">
        <v>3</v>
      </c>
      <c r="S11" s="18">
        <f t="shared" si="0"/>
        <v>16</v>
      </c>
      <c r="T11" s="8">
        <f t="shared" si="1"/>
        <v>5</v>
      </c>
      <c r="U11" s="19">
        <f t="shared" si="2"/>
        <v>3.2</v>
      </c>
    </row>
    <row r="12" spans="1:22" s="6" customFormat="1" ht="18">
      <c r="A12" s="4" t="s">
        <v>19</v>
      </c>
      <c r="B12" s="5">
        <v>4</v>
      </c>
      <c r="C12" s="5">
        <v>0</v>
      </c>
      <c r="D12" s="5">
        <v>0</v>
      </c>
      <c r="E12" s="5">
        <v>4</v>
      </c>
      <c r="F12" s="5" t="s">
        <v>3</v>
      </c>
      <c r="G12" s="30">
        <v>2</v>
      </c>
      <c r="H12" s="16">
        <v>1</v>
      </c>
      <c r="I12" s="17">
        <v>0</v>
      </c>
      <c r="J12" s="16">
        <v>1</v>
      </c>
      <c r="K12" s="17">
        <v>0</v>
      </c>
      <c r="L12" s="17">
        <v>2</v>
      </c>
      <c r="M12" s="17" t="s">
        <v>3</v>
      </c>
      <c r="N12" s="17" t="s">
        <v>3</v>
      </c>
      <c r="O12" s="17" t="s">
        <v>3</v>
      </c>
      <c r="P12" s="17" t="s">
        <v>3</v>
      </c>
      <c r="Q12" s="17">
        <v>0</v>
      </c>
      <c r="R12" s="17">
        <v>1</v>
      </c>
      <c r="S12" s="18">
        <f t="shared" si="0"/>
        <v>15</v>
      </c>
      <c r="T12" s="8">
        <f t="shared" si="1"/>
        <v>12</v>
      </c>
      <c r="U12" s="19">
        <f t="shared" si="2"/>
        <v>1.25</v>
      </c>
    </row>
    <row r="13" spans="1:22" s="6" customFormat="1" ht="18">
      <c r="A13" s="4" t="s">
        <v>20</v>
      </c>
      <c r="B13" s="5" t="s">
        <v>3</v>
      </c>
      <c r="C13" s="5">
        <v>0</v>
      </c>
      <c r="D13" s="5">
        <v>0</v>
      </c>
      <c r="E13" s="5" t="s">
        <v>3</v>
      </c>
      <c r="F13" s="5" t="s">
        <v>3</v>
      </c>
      <c r="G13" s="30">
        <v>0</v>
      </c>
      <c r="H13" s="16" t="s">
        <v>3</v>
      </c>
      <c r="I13" s="17" t="s">
        <v>3</v>
      </c>
      <c r="J13" s="16">
        <v>0</v>
      </c>
      <c r="K13" s="17" t="s">
        <v>3</v>
      </c>
      <c r="L13" s="17" t="s">
        <v>3</v>
      </c>
      <c r="M13" s="17">
        <v>2</v>
      </c>
      <c r="N13" s="17">
        <v>0</v>
      </c>
      <c r="O13" s="17">
        <v>2</v>
      </c>
      <c r="P13" s="17" t="s">
        <v>3</v>
      </c>
      <c r="Q13" s="17" t="s">
        <v>3</v>
      </c>
      <c r="R13" s="17" t="s">
        <v>3</v>
      </c>
      <c r="S13" s="18">
        <f t="shared" si="0"/>
        <v>4</v>
      </c>
      <c r="T13" s="8">
        <f t="shared" si="1"/>
        <v>7</v>
      </c>
      <c r="U13" s="19">
        <f t="shared" ref="U13:U17" si="3">S13/T13</f>
        <v>0.5714285714285714</v>
      </c>
    </row>
    <row r="14" spans="1:22" s="6" customFormat="1" ht="18">
      <c r="A14" s="4" t="s">
        <v>22</v>
      </c>
      <c r="B14" s="5" t="s">
        <v>3</v>
      </c>
      <c r="C14" s="5">
        <v>2</v>
      </c>
      <c r="D14" s="5" t="s">
        <v>3</v>
      </c>
      <c r="E14" s="5" t="s">
        <v>3</v>
      </c>
      <c r="F14" s="5">
        <v>0</v>
      </c>
      <c r="G14" s="30">
        <v>6</v>
      </c>
      <c r="H14" s="16" t="s">
        <v>3</v>
      </c>
      <c r="I14" s="17">
        <v>0</v>
      </c>
      <c r="J14" s="16">
        <v>2</v>
      </c>
      <c r="K14" s="17" t="s">
        <v>3</v>
      </c>
      <c r="L14" s="17">
        <v>4</v>
      </c>
      <c r="M14" s="17">
        <v>2</v>
      </c>
      <c r="N14" s="17" t="s">
        <v>3</v>
      </c>
      <c r="O14" s="17">
        <v>4</v>
      </c>
      <c r="P14" s="17" t="s">
        <v>3</v>
      </c>
      <c r="Q14" s="17" t="s">
        <v>3</v>
      </c>
      <c r="R14" s="17" t="s">
        <v>3</v>
      </c>
      <c r="S14" s="18">
        <f t="shared" si="0"/>
        <v>20</v>
      </c>
      <c r="T14" s="8">
        <f t="shared" si="1"/>
        <v>8</v>
      </c>
      <c r="U14" s="19">
        <f t="shared" si="3"/>
        <v>2.5</v>
      </c>
    </row>
    <row r="15" spans="1:22" s="6" customFormat="1" ht="18">
      <c r="A15" s="4" t="s">
        <v>0</v>
      </c>
      <c r="B15" s="5" t="s">
        <v>3</v>
      </c>
      <c r="C15" s="5">
        <v>6</v>
      </c>
      <c r="D15" s="5">
        <v>9</v>
      </c>
      <c r="E15" s="5">
        <v>8</v>
      </c>
      <c r="F15" s="5">
        <v>8</v>
      </c>
      <c r="G15" s="30" t="s">
        <v>3</v>
      </c>
      <c r="H15" s="16">
        <v>6</v>
      </c>
      <c r="I15" s="17">
        <v>4</v>
      </c>
      <c r="J15" s="16">
        <v>4</v>
      </c>
      <c r="K15" s="17">
        <v>5</v>
      </c>
      <c r="L15" s="17">
        <v>7</v>
      </c>
      <c r="M15" s="17">
        <v>6</v>
      </c>
      <c r="N15" s="17">
        <v>12</v>
      </c>
      <c r="O15" s="17">
        <v>1</v>
      </c>
      <c r="P15" s="17" t="s">
        <v>3</v>
      </c>
      <c r="Q15" s="17">
        <v>5</v>
      </c>
      <c r="R15" s="17">
        <v>0</v>
      </c>
      <c r="S15" s="18">
        <f t="shared" si="0"/>
        <v>81</v>
      </c>
      <c r="T15" s="8">
        <f t="shared" si="1"/>
        <v>14</v>
      </c>
      <c r="U15" s="19">
        <f t="shared" si="3"/>
        <v>5.7857142857142856</v>
      </c>
    </row>
    <row r="16" spans="1:22" s="6" customFormat="1" ht="18">
      <c r="A16" s="4" t="s">
        <v>21</v>
      </c>
      <c r="B16" s="5">
        <v>6</v>
      </c>
      <c r="C16" s="5" t="s">
        <v>3</v>
      </c>
      <c r="D16" s="5" t="s">
        <v>3</v>
      </c>
      <c r="E16" s="5" t="s">
        <v>3</v>
      </c>
      <c r="F16" s="5">
        <v>0</v>
      </c>
      <c r="G16" s="30">
        <v>0</v>
      </c>
      <c r="H16" s="16">
        <v>6</v>
      </c>
      <c r="I16" s="17">
        <v>10</v>
      </c>
      <c r="J16" s="16">
        <v>7</v>
      </c>
      <c r="K16" s="17">
        <v>6</v>
      </c>
      <c r="L16" s="17" t="s">
        <v>3</v>
      </c>
      <c r="M16" s="17">
        <v>8</v>
      </c>
      <c r="N16" s="17" t="s">
        <v>3</v>
      </c>
      <c r="O16" s="17">
        <v>2</v>
      </c>
      <c r="P16" s="17" t="s">
        <v>3</v>
      </c>
      <c r="Q16" s="17">
        <v>2</v>
      </c>
      <c r="R16" s="17">
        <v>7</v>
      </c>
      <c r="S16" s="18">
        <f t="shared" si="0"/>
        <v>54</v>
      </c>
      <c r="T16" s="8">
        <f t="shared" si="1"/>
        <v>11</v>
      </c>
      <c r="U16" s="19">
        <f t="shared" si="3"/>
        <v>4.9090909090909092</v>
      </c>
    </row>
    <row r="17" spans="1:21" s="6" customFormat="1" ht="18">
      <c r="A17" s="4" t="s">
        <v>23</v>
      </c>
      <c r="B17" s="5">
        <v>4</v>
      </c>
      <c r="C17" s="5" t="s">
        <v>3</v>
      </c>
      <c r="D17" s="5">
        <v>6</v>
      </c>
      <c r="E17" s="5">
        <v>2</v>
      </c>
      <c r="F17" s="5">
        <v>5</v>
      </c>
      <c r="G17" s="30">
        <v>0</v>
      </c>
      <c r="H17" s="16">
        <v>5</v>
      </c>
      <c r="I17" s="17">
        <v>8</v>
      </c>
      <c r="J17" s="16">
        <v>2</v>
      </c>
      <c r="K17" s="17">
        <v>6</v>
      </c>
      <c r="L17" s="17">
        <v>10</v>
      </c>
      <c r="M17" s="17">
        <v>0</v>
      </c>
      <c r="N17" s="17">
        <v>19</v>
      </c>
      <c r="O17" s="17">
        <v>4</v>
      </c>
      <c r="P17" s="17">
        <v>4</v>
      </c>
      <c r="Q17" s="17" t="s">
        <v>3</v>
      </c>
      <c r="R17" s="17">
        <v>5</v>
      </c>
      <c r="S17" s="18">
        <f t="shared" si="0"/>
        <v>80</v>
      </c>
      <c r="T17" s="8">
        <f t="shared" si="1"/>
        <v>15</v>
      </c>
      <c r="U17" s="19">
        <f t="shared" si="3"/>
        <v>5.333333333333333</v>
      </c>
    </row>
    <row r="18" spans="1:21" s="15" customFormat="1" ht="18">
      <c r="A18" s="13" t="s">
        <v>4</v>
      </c>
      <c r="B18" s="14" t="s">
        <v>27</v>
      </c>
      <c r="C18" s="14" t="s">
        <v>24</v>
      </c>
      <c r="D18" s="14" t="s">
        <v>25</v>
      </c>
      <c r="E18" s="21" t="s">
        <v>26</v>
      </c>
      <c r="F18" s="14" t="s">
        <v>30</v>
      </c>
      <c r="G18" s="31" t="s">
        <v>28</v>
      </c>
      <c r="H18" s="27" t="s">
        <v>44</v>
      </c>
      <c r="I18" s="22" t="s">
        <v>34</v>
      </c>
      <c r="J18" s="25" t="s">
        <v>36</v>
      </c>
      <c r="K18" s="14" t="s">
        <v>45</v>
      </c>
      <c r="L18" s="14" t="s">
        <v>43</v>
      </c>
      <c r="M18" s="26" t="s">
        <v>42</v>
      </c>
      <c r="N18" s="14" t="s">
        <v>41</v>
      </c>
      <c r="O18" s="14" t="s">
        <v>46</v>
      </c>
      <c r="P18" s="22" t="s">
        <v>31</v>
      </c>
      <c r="Q18" s="14" t="s">
        <v>37</v>
      </c>
      <c r="R18" s="22" t="s">
        <v>39</v>
      </c>
      <c r="S18" s="18">
        <f>SUM(S5:S17)</f>
        <v>607</v>
      </c>
      <c r="T18" s="8">
        <f>SUM(B20:R20)</f>
        <v>17</v>
      </c>
      <c r="U18" s="19">
        <f t="shared" si="2"/>
        <v>35.705882352941174</v>
      </c>
    </row>
    <row r="20" spans="1:21"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</row>
  </sheetData>
  <mergeCells count="11">
    <mergeCell ref="U2:U4"/>
    <mergeCell ref="B1:U1"/>
    <mergeCell ref="S2:S4"/>
    <mergeCell ref="L2:M2"/>
    <mergeCell ref="B2:C2"/>
    <mergeCell ref="D2:E2"/>
    <mergeCell ref="F2:G2"/>
    <mergeCell ref="J2:K2"/>
    <mergeCell ref="T2:T4"/>
    <mergeCell ref="N2:O2"/>
    <mergeCell ref="H2:I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2009-03-04T10:54:50Z</cp:lastPrinted>
  <dcterms:created xsi:type="dcterms:W3CDTF">2006-10-15T14:03:58Z</dcterms:created>
  <dcterms:modified xsi:type="dcterms:W3CDTF">2010-06-02T14:20:31Z</dcterms:modified>
</cp:coreProperties>
</file>